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7000"/>
  </bookViews>
  <sheets>
    <sheet name="商务评分" sheetId="1" r:id="rId1"/>
    <sheet name="补充-技术方案-B实施方案具体评分标准" sheetId="3" r:id="rId2"/>
    <sheet name="补充-技术方案-D售后服务与保障具体评分标准" sheetId="2" r:id="rId3"/>
  </sheets>
  <definedNames>
    <definedName name="_xlnm.Print_Area" localSheetId="0">商务评分!$A$1:$M$16</definedName>
  </definedNames>
  <calcPr calcId="191029" iterate="1" iterateCount="100" iterateDelta="0.0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<sst xmlns="http://schemas.openxmlformats.org/spreadsheetml/2006/main" count="94" uniqueCount="62">
  <si>
    <t>商务评分表</t>
  </si>
  <si>
    <t>供应商名称：</t>
  </si>
  <si>
    <t>日期：</t>
  </si>
  <si>
    <t>评分        指标</t>
  </si>
  <si>
    <t>序号</t>
  </si>
  <si>
    <t>评分标准</t>
  </si>
  <si>
    <t>分值
占比</t>
  </si>
  <si>
    <t>分值</t>
  </si>
  <si>
    <t>评分数</t>
  </si>
  <si>
    <t>投标报价</t>
  </si>
  <si>
    <t>1、评标基准价=AxC+Bx(1-C);其中，A为所有投标人投标报价的算术平均值，B为招标控制价(300万元)，C为A值的权重(从40%、50%、60%、70%、80%中随机抽取）
2、投标报价得分计算式:投标报价得分=投标报价分值满分-(|Ai-评标基准价|÷评标基准价)x100xQ其中，Ai为各投标人的报价;Q为折价分，即投标报价每偏离本工程评标基准价1%所扣的分数，若投标报价＞评标基准价则Q=0.2，若投标报价＜评标基准价则Q=0.1。
（投标报价得分小数点后保留两位，第三位“四舍五入”，第四位及以后不计入。）</t>
  </si>
  <si>
    <t>企业规模实力</t>
  </si>
  <si>
    <t>实缴资金1000万元及以上得 5分；
实缴资金500万（含 ）～1000万元得 3 分；
实缴资金200万（含 ）～500万元得 1 分；</t>
  </si>
  <si>
    <t>自有员工100人及以上得5分；
自有员工50-100人 的得3分；
自有员工少于 50人以下的1分；
（含全资子公司，提供近半年内任意一个月社保缴纳记录证明）</t>
  </si>
  <si>
    <t>2023-2025三年的年均营业收入2000万及以上得 5分；
2023-2025三年的年均营业收入1000万及以上得 3分；
2023-2025三年的年均营业收入500万及以上得 1分；
2023-2025三年的年均营业收入500万以下得 0分；
（需要提供2023-2025年度经审计的财务报告）</t>
  </si>
  <si>
    <t>技术方案</t>
  </si>
  <si>
    <t>现状分析；（未提供现状分析，或分析内容与项目无关，得0分；对现有AOI检查机、人检台、buff层等设备现状有基本描述，但未深入分析存在的问题或改造难点，得1分；对现有设备配置、工艺流程、空间布局等有较全面的了解，能识别出主要的改造难点（如横梁切割、CV滚轮改造、buff层扩容等），并提出初步应对思路，得2分；在2分基础上，能结合技术规格书要求，详细分析当前设备与目标需求之间的差距，精准识别关键风险点（如TT时间保障、设备兼容性、软件集成等），并提出针对性的解决预案或优化建议，得3分）；（0~3分）</t>
  </si>
  <si>
    <t>实施方案（含AOI检查机光学实施方案（0~6分）、人工检查台增改实施方案（0~4分）、Buffer层增改实施方案（0~6分）、项目实施与培训方案（0~3分））；（0~19分）</t>
  </si>
  <si>
    <t>团队配置（提供完整的项目团队组织架构图、人员分工及职责说明，得1分；硬件工程师和软件工程师均具有5年以上面板行业设备安装、调试或改造经验，并提供个人简历及项目经历证明，得2分。）；（0~3分）</t>
  </si>
  <si>
    <t>售后服务与保障（包括保修期长短、服务响应与驻场、备件供应保障、长期技术支持与软件升级） 。（0~6分）</t>
  </si>
  <si>
    <t>Buffer层数增设技术能力：20层(含)0分，每加1层累计得1.5分，最高得分不超过12分。</t>
  </si>
  <si>
    <t>行业经验</t>
  </si>
  <si>
    <t>投标人及旗下全资子公司近五年（以合同签订时间为准）完成的偏光片或光学薄膜行业的AOI自动光学检查机或是偏光片在线偏贴RTP线体软硬件改造项目业绩，每提供 1 项得 2 分，若为RTP视觉检测设备行业改造案例则每项得4分，最高得分不超过12分。
（按实际提供的有效项目业绩数量累计计分，且所有业绩需提供有效合同复印件及验收合格相关材料等证明材料，否则不计分）</t>
  </si>
  <si>
    <t>总分值</t>
  </si>
  <si>
    <t>汇总得分（各评分人员的小计评分均值）</t>
  </si>
  <si>
    <t>一、AOI检查机光学实施方案（0~6分）</t>
  </si>
  <si>
    <t>评分项</t>
  </si>
  <si>
    <t>光学检测能力</t>
  </si>
  <si>
    <t>0~2分</t>
  </si>
  <si>
    <t>详细说明AA区透过检测+上下反射的实现方式（相机布局、光源布置、光路设计），满足规格书要求且合理可行，得1分；
针对规格书中列出的缺陷类型（点状、线状、角部破损等）提出具体检测策略，确保检出能力，得1分。</t>
  </si>
  <si>
    <t>相机与光源配置</t>
  </si>
  <si>
    <t>智能相机配置优于规格书(≥8K分辨率TDI智能相机)，得1分；提供相机/光源安装调试方案，确保图像质量，得1分。</t>
  </si>
  <si>
    <t>AI与软件功能</t>
  </si>
  <si>
    <t>明确AI辅助改判功能的实现方式（算法模型、训练数据、准确率目标），并提供案例或证明，得1分；工业计算机配置优于规格书（内存≥128GB、存储≥32T、SSD≥2T、高端GPU/CPU），得1分。</t>
  </si>
  <si>
    <t>二、人工检查台增改实施方案（0~4分）</t>
  </si>
  <si>
    <t>灯箱改造方案</t>
  </si>
  <si>
    <t>0~3分</t>
  </si>
  <si>
    <t>灯箱亮度优于规格书（不低于20000LUX），亮度范围每增加5000LUX，加0.5分，最高得分2分；
提供散热设计方案（风冷/水冷/热管等），保证长时间工作亮度稳定，得1分。</t>
  </si>
  <si>
    <t>人检台功能整合</t>
  </si>
  <si>
    <t>0~1分</t>
  </si>
  <si>
    <t>实现光箱一体化作业，包括复判数据电数化、手动除账、信号区分、界面异常区域显示，提供界面原型或功能描述，得1分。</t>
  </si>
  <si>
    <t>三、Buffer层增改实施方案（0~6分）</t>
  </si>
  <si>
    <t>Buffer层结构</t>
  </si>
  <si>
    <t>在DCR位置新增≥20层buff，层数可自主设定，提供结构设计图，得1分。</t>
  </si>
  <si>
    <t>Robot控制与逻辑</t>
  </si>
  <si>
    <t>提供详细robot调试方案，确保与现有系统兼容，得1分； 对双层仅一片玻璃时的处理逻辑有详细说明，得1分。</t>
  </si>
  <si>
    <t>TT时间保障</t>
  </si>
  <si>
    <t>优于规格书要求（TT≤11.5s），TT每提升0.1S，加1分，满分3分。</t>
  </si>
  <si>
    <t>四、项目实施与培训方案（0~3分）</t>
  </si>
  <si>
    <t>项目实施计划</t>
  </si>
  <si>
    <t>项目计划关键节点（设备到货、硬件安装、软件调试、联机空运行、试生产等）交期时间规划明确，得2分；部分满足得0.5分。</t>
  </si>
  <si>
    <t>培训与文档</t>
  </si>
  <si>
    <t>提供完整中文/英文培训材料（故障排除、操作、维护、软件更新等），得1分。</t>
  </si>
  <si>
    <t>D-售后服务与保障（0~6分）</t>
  </si>
  <si>
    <t>保修期长短</t>
  </si>
  <si>
    <t>保修期基础为1年或者2年，投标人承诺保修期每增加1年加0.5分，最高加1分。</t>
  </si>
  <si>
    <t>服务响应与驻场</t>
  </si>
  <si>
    <t>1小时内响应、24小时内到场，保修期内驻场工程师≥2人（软硬件各1），得2分；部分满足得0.5分。</t>
  </si>
  <si>
    <t>备件供应保障</t>
  </si>
  <si>
    <t>承诺在项目所在地或邻近城市设有备件库，提供库房地址及清单得0.5分；提供详细的备件清单及保障方案（如关键备件备份、供应渠道、紧急采购流程等），方案完善可行得0.5分；方案一般得0.2分；无方案不得分。</t>
  </si>
  <si>
    <t>长期技术支持与软件升级</t>
  </si>
  <si>
    <t>承诺保修期满后提供≥1年免费技术支持（电话、远程）得1分。承诺保修期内免费提供软件版本升级及算法优化服务得0.5分；保修期后提供合理的收费升级方案（如按次、按年、按时长订阅），费用标准明确得0.5分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</si>
</sst>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b/>
      <sz val="12"/>
      <color rgb="FF0F1115"/>
      <name val="宋体"/>
      <charset val="134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sz val="12"/>
      <color rgb="FF0F1115"/>
      <name val="宋体"/>
      <charset val="134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b/>
      <sz val="16"/>
      <name val="微软雅黑"/>
      <charset val="134"/>
    </font>
    <font>
      <sz val="12"/>
      <color theme="1"/>
      <name val="微软雅黑"/>
      <charset val="134"/>
    </font>
    <font>
      <sz val="12"/>
      <name val="微软雅黑"/>
      <charset val="134"/>
    </font>
    <font>
      <sz val="11"/>
      <color theme="1"/>
      <name val="微软雅黑"/>
      <charset val="134"/>
    </font>
    <font>
      <sz val="12"/>
      <color rgb="FF000000"/>
      <name val="微软雅黑"/>
      <charset val="134"/>
    </font>
    <font>
      <sz val="11"/>
      <color rgb="FF000000"/>
      <name val="微软雅黑"/>
      <charset val="134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11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14" applyNumberFormat="0" applyAlignment="0" applyProtection="0">
      <alignment vertical="center"/>
    </xf>
    <xf numFmtId="0" fontId="25" fillId="5" borderId="15" applyNumberFormat="0" applyAlignment="0" applyProtection="0">
      <alignment vertical="center"/>
    </xf>
    <xf numFmtId="0" fontId="26" fillId="5" borderId="14" applyNumberFormat="0" applyAlignment="0" applyProtection="0">
      <alignment vertical="center"/>
    </xf>
    <xf numFmtId="0" fontId="27" fillId="6" borderId="16" applyNumberFormat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9" fillId="0" borderId="18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48">
    <xf numFmtId="0" fontId="0" fillId="0" borderId="0" xfId="0">
      <alignment vertical="center"/>
    </xf>
    <xf numFmtId="0" fontId="1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12" fillId="0" borderId="4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14" fillId="0" borderId="6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 wrapText="1"/>
    </xf>
    <xf numFmtId="9" fontId="13" fillId="0" borderId="1" xfId="0" applyNumberFormat="1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9" fontId="13" fillId="0" borderId="5" xfId="0" applyNumberFormat="1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 wrapText="1"/>
    </xf>
    <xf numFmtId="9" fontId="13" fillId="0" borderId="7" xfId="0" applyNumberFormat="1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 wrapText="1"/>
    </xf>
    <xf numFmtId="9" fontId="13" fillId="0" borderId="6" xfId="0" applyNumberFormat="1" applyFont="1" applyBorder="1" applyAlignment="1">
      <alignment horizontal="center" vertical="center"/>
    </xf>
    <xf numFmtId="9" fontId="13" fillId="0" borderId="1" xfId="0" applyNumberFormat="1" applyFont="1" applyBorder="1" applyAlignment="1">
      <alignment horizontal="center" vertical="center"/>
    </xf>
    <xf numFmtId="9" fontId="10" fillId="0" borderId="1" xfId="0" applyNumberFormat="1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7"/>
  <sheetViews>
    <sheetView showGridLines="0" tabSelected="1" zoomScale="70" zoomScaleNormal="70" topLeftCell="A8" workbookViewId="0">
      <selection activeCell="C11" sqref="C11"/>
    </sheetView>
  </sheetViews>
  <sheetFormatPr defaultColWidth="9" defaultRowHeight="15"/>
  <cols>
    <col min="1" max="1" width="14.6636363636364" style="9" customWidth="1"/>
    <col min="2" max="2" width="5.16363636363636" style="9" customWidth="1"/>
    <col min="3" max="3" width="122.281818181818" style="10" customWidth="1"/>
    <col min="4" max="4" width="8.17272727272727" style="9" customWidth="1"/>
    <col min="5" max="5" width="7.5" style="8" customWidth="1"/>
    <col min="6" max="11" width="14.6272727272727" style="9" customWidth="1"/>
    <col min="12" max="12" width="14.6272727272727" style="11" customWidth="1"/>
    <col min="13" max="13" width="14.6272727272727" style="9" customWidth="1"/>
    <col min="14" max="16377" width="9" style="8"/>
  </cols>
  <sheetData>
    <row r="1" s="8" customFormat="1" ht="22.5" spans="1:13">
      <c r="A1" s="12" t="s">
        <v>0</v>
      </c>
      <c r="B1" s="12"/>
      <c r="C1" s="13"/>
      <c r="D1" s="12"/>
      <c r="E1" s="12"/>
      <c r="F1" s="12"/>
      <c r="G1" s="12"/>
      <c r="H1" s="12"/>
      <c r="I1" s="12"/>
      <c r="J1" s="12"/>
      <c r="K1" s="12"/>
      <c r="L1" s="12"/>
      <c r="M1" s="14"/>
    </row>
    <row r="2" s="8" customFormat="1" ht="16.5" spans="1:13">
      <c r="A2" s="15" t="s">
        <v>1</v>
      </c>
      <c r="B2" s="16"/>
      <c r="C2" s="17"/>
      <c r="D2" s="18"/>
      <c r="E2" s="19"/>
      <c r="F2" s="18"/>
      <c r="G2" s="18"/>
      <c r="H2" s="18"/>
      <c r="I2" s="18"/>
      <c r="J2" s="18" t="s">
        <v>2</v>
      </c>
      <c r="K2" s="18"/>
      <c r="L2" s="18"/>
      <c r="M2" s="20"/>
    </row>
    <row r="3" s="8" customFormat="1" ht="16.5" spans="1:13">
      <c r="A3" s="21" t="s">
        <v>3</v>
      </c>
      <c r="B3" s="22" t="s">
        <v>4</v>
      </c>
      <c r="C3" s="23" t="s">
        <v>5</v>
      </c>
      <c r="D3" s="24" t="s">
        <v>6</v>
      </c>
      <c r="E3" s="25" t="s">
        <v>7</v>
      </c>
      <c r="F3" s="24"/>
      <c r="G3" s="24"/>
      <c r="H3" s="24"/>
      <c r="I3" s="24"/>
      <c r="J3" s="24"/>
      <c r="K3" s="24"/>
      <c r="L3" s="24"/>
      <c r="M3" s="24"/>
    </row>
    <row r="4" s="8" customFormat="1" ht="16.5" spans="1:13">
      <c r="A4" s="21"/>
      <c r="B4" s="22"/>
      <c r="C4" s="26"/>
      <c r="D4" s="24"/>
      <c r="E4" s="27"/>
      <c r="F4" s="24" t="s">
        <v>8</v>
      </c>
      <c r="G4" s="24" t="s">
        <v>8</v>
      </c>
      <c r="H4" s="24" t="s">
        <v>8</v>
      </c>
      <c r="I4" s="24" t="s">
        <v>8</v>
      </c>
      <c r="J4" s="24" t="s">
        <v>8</v>
      </c>
      <c r="K4" s="24" t="s">
        <v>8</v>
      </c>
      <c r="L4" s="24" t="s">
        <v>8</v>
      </c>
      <c r="M4" s="24" t="s">
        <v>8</v>
      </c>
    </row>
    <row r="5" s="8" customFormat="1" ht="141" customHeight="1" spans="1:13">
      <c r="A5" s="28" t="s">
        <v>9</v>
      </c>
      <c r="B5" s="22">
        <v>1</v>
      </c>
      <c r="C5" s="29" t="s">
        <v>10</v>
      </c>
      <c r="D5" s="30">
        <v>0.3</v>
      </c>
      <c r="E5" s="22">
        <v>30</v>
      </c>
      <c r="F5" s="21"/>
      <c r="G5" s="21"/>
      <c r="H5" s="21"/>
      <c r="I5" s="21"/>
      <c r="J5" s="21"/>
      <c r="K5" s="21"/>
      <c r="L5" s="21"/>
      <c r="M5" s="21"/>
    </row>
    <row r="6" s="8" customFormat="1" ht="82" customHeight="1" spans="1:13">
      <c r="A6" s="31" t="s">
        <v>11</v>
      </c>
      <c r="B6" s="22">
        <v>2</v>
      </c>
      <c r="C6" s="29" t="s">
        <v>12</v>
      </c>
      <c r="D6" s="30">
        <v>0.15</v>
      </c>
      <c r="E6" s="22">
        <v>5</v>
      </c>
      <c r="F6" s="21"/>
      <c r="G6" s="21"/>
      <c r="H6" s="21"/>
      <c r="I6" s="21"/>
      <c r="J6" s="21"/>
      <c r="K6" s="21"/>
      <c r="L6" s="21"/>
      <c r="M6" s="21"/>
    </row>
    <row r="7" s="8" customFormat="1" ht="80" customHeight="1" spans="1:13">
      <c r="A7" s="32"/>
      <c r="B7" s="22">
        <v>3</v>
      </c>
      <c r="C7" s="29" t="s">
        <v>13</v>
      </c>
      <c r="D7" s="22"/>
      <c r="E7" s="22">
        <v>5</v>
      </c>
      <c r="F7" s="21"/>
      <c r="G7" s="21"/>
      <c r="H7" s="21"/>
      <c r="I7" s="21"/>
      <c r="J7" s="21"/>
      <c r="K7" s="21"/>
      <c r="L7" s="21"/>
      <c r="M7" s="21"/>
    </row>
    <row r="8" s="8" customFormat="1" ht="106" customHeight="1" spans="1:13">
      <c r="A8" s="33"/>
      <c r="B8" s="22">
        <v>4</v>
      </c>
      <c r="C8" s="29" t="s">
        <v>14</v>
      </c>
      <c r="D8" s="22"/>
      <c r="E8" s="22">
        <v>5</v>
      </c>
      <c r="F8" s="21"/>
      <c r="G8" s="21"/>
      <c r="H8" s="21"/>
      <c r="I8" s="34"/>
      <c r="J8" s="34"/>
      <c r="K8" s="34"/>
      <c r="L8" s="34"/>
      <c r="M8" s="34"/>
    </row>
    <row r="9" s="8" customFormat="1" ht="111" customHeight="1" spans="1:13">
      <c r="A9" s="28" t="s">
        <v>15</v>
      </c>
      <c r="B9" s="22">
        <v>5</v>
      </c>
      <c r="C9" s="26" t="s">
        <v>16</v>
      </c>
      <c r="D9" s="35">
        <v>0.43</v>
      </c>
      <c r="E9" s="22">
        <v>3</v>
      </c>
      <c r="F9" s="21"/>
      <c r="G9" s="21"/>
      <c r="H9" s="21"/>
      <c r="I9" s="34"/>
      <c r="J9" s="34"/>
      <c r="K9" s="34"/>
      <c r="L9" s="34"/>
      <c r="M9" s="34"/>
    </row>
    <row r="10" s="8" customFormat="1" ht="54" customHeight="1" spans="1:13">
      <c r="A10" s="36"/>
      <c r="B10" s="22">
        <v>6</v>
      </c>
      <c r="C10" s="26" t="s">
        <v>17</v>
      </c>
      <c r="D10" s="37"/>
      <c r="E10" s="22">
        <v>19</v>
      </c>
      <c r="F10" s="21"/>
      <c r="G10" s="21"/>
      <c r="H10" s="21"/>
      <c r="I10" s="34"/>
      <c r="J10" s="34"/>
      <c r="K10" s="34"/>
      <c r="L10" s="34"/>
      <c r="M10" s="34"/>
    </row>
    <row r="11" s="8" customFormat="1" ht="48" customHeight="1" spans="1:13">
      <c r="A11" s="36"/>
      <c r="B11" s="22">
        <v>7</v>
      </c>
      <c r="C11" s="26" t="s">
        <v>18</v>
      </c>
      <c r="D11" s="37"/>
      <c r="E11" s="22">
        <v>3</v>
      </c>
      <c r="F11" s="21"/>
      <c r="G11" s="21"/>
      <c r="H11" s="21"/>
      <c r="I11" s="34"/>
      <c r="J11" s="34"/>
      <c r="K11" s="34"/>
      <c r="L11" s="34"/>
      <c r="M11" s="34"/>
    </row>
    <row r="12" s="8" customFormat="1" ht="34" customHeight="1" spans="1:13">
      <c r="A12" s="36"/>
      <c r="B12" s="22">
        <v>8</v>
      </c>
      <c r="C12" s="26" t="s">
        <v>19</v>
      </c>
      <c r="D12" s="37"/>
      <c r="E12" s="22">
        <v>6</v>
      </c>
      <c r="F12" s="21"/>
      <c r="G12" s="21"/>
      <c r="H12" s="21"/>
      <c r="I12" s="34"/>
      <c r="J12" s="34"/>
      <c r="K12" s="34"/>
      <c r="L12" s="34"/>
      <c r="M12" s="34"/>
    </row>
    <row r="13" s="8" customFormat="1" ht="34" customHeight="1" spans="1:13">
      <c r="A13" s="38"/>
      <c r="B13" s="22">
        <v>9</v>
      </c>
      <c r="C13" s="29" t="s">
        <v>20</v>
      </c>
      <c r="D13" s="39"/>
      <c r="E13" s="21">
        <v>12</v>
      </c>
      <c r="F13" s="21"/>
      <c r="G13" s="21"/>
      <c r="H13" s="21"/>
      <c r="I13" s="34"/>
      <c r="J13" s="34"/>
      <c r="K13" s="34"/>
      <c r="L13" s="34"/>
      <c r="M13" s="34"/>
    </row>
    <row r="14" s="8" customFormat="1" ht="91" customHeight="1" spans="1:13">
      <c r="A14" s="21" t="s">
        <v>21</v>
      </c>
      <c r="B14" s="22">
        <v>10</v>
      </c>
      <c r="C14" s="29" t="s">
        <v>22</v>
      </c>
      <c r="D14" s="40">
        <v>0.12</v>
      </c>
      <c r="E14" s="21">
        <v>12</v>
      </c>
      <c r="F14" s="21"/>
      <c r="G14" s="21"/>
      <c r="H14" s="21"/>
      <c r="I14" s="34"/>
      <c r="J14" s="34"/>
      <c r="K14" s="34"/>
      <c r="L14" s="34"/>
      <c r="M14" s="34"/>
    </row>
    <row r="15" s="8" customFormat="1" ht="16.5" spans="1:13">
      <c r="A15" s="21" t="s">
        <v>23</v>
      </c>
      <c r="B15" s="21"/>
      <c r="C15" s="23"/>
      <c r="D15" s="41">
        <v>1</v>
      </c>
      <c r="E15" s="21">
        <f>SUM(E5:E14)</f>
        <v>100</v>
      </c>
      <c r="F15" s="21"/>
      <c r="G15" s="21"/>
      <c r="H15" s="21"/>
      <c r="I15" s="21"/>
      <c r="J15" s="21"/>
      <c r="K15" s="21"/>
      <c r="L15" s="21"/>
      <c r="M15" s="21"/>
    </row>
    <row r="16" s="8" customFormat="1" ht="16.5" spans="1:13">
      <c r="A16" s="42" t="s">
        <v>24</v>
      </c>
      <c r="B16" s="43"/>
      <c r="C16" s="44"/>
      <c r="D16" s="42"/>
      <c r="E16" s="43"/>
      <c r="F16" s="43"/>
      <c r="G16" s="43"/>
      <c r="H16" s="43"/>
      <c r="I16" s="43"/>
      <c r="J16" s="43"/>
      <c r="K16" s="43"/>
      <c r="L16" s="43"/>
      <c r="M16" s="45"/>
    </row>
    <row r="17" spans="1:13">
      <c r="A17" s="11"/>
      <c r="B17" s="11"/>
      <c r="C17" s="46"/>
      <c r="D17" s="11"/>
      <c r="E17" s="47"/>
      <c r="F17" s="11"/>
      <c r="G17" s="11"/>
      <c r="H17" s="11"/>
      <c r="I17" s="11"/>
      <c r="J17" s="11"/>
      <c r="K17" s="11"/>
      <c r="M17" s="11"/>
    </row>
  </sheetData>
  <mergeCells count="15">
    <mergeCell ref="A1:M1"/>
    <mergeCell ref="A2:B2"/>
    <mergeCell ref="A15:C15"/>
    <mergeCell ref="A16:C16"/>
    <mergeCell ref="D16:M16"/>
    <mergeCell ref="J17:M17"/>
    <mergeCell ref="A3:A4"/>
    <mergeCell ref="A6:A8"/>
    <mergeCell ref="A9:A13"/>
    <mergeCell ref="B3:B4"/>
    <mergeCell ref="C3:C4"/>
    <mergeCell ref="D3:D4"/>
    <mergeCell ref="D6:D8"/>
    <mergeCell ref="D9:D13"/>
    <mergeCell ref="E3:E4"/>
  </mergeCells>
  <printOptions horizontalCentered="1"/>
  <pageMargins left="0" right="0" top="0.14" bottom="0" header="0" footer="0"/>
  <pageSetup paperSize="9" scale="5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1"/>
  <sheetViews>
    <sheetView workbookViewId="0">
      <selection activeCell="C4" sqref="C4"/>
    </sheetView>
  </sheetViews>
  <sheetFormatPr defaultColWidth="8.72727272727273" defaultRowHeight="14" outlineLevelCol="2"/>
  <cols>
    <col min="3" max="3" width="91.0909090909091" customWidth="1"/>
  </cols>
  <sheetData>
    <row r="1" ht="15" spans="1:3">
      <c r="A1" s="1" t="s">
        <v>25</v>
      </c>
      <c r="B1" s="1"/>
      <c r="C1" s="1"/>
    </row>
    <row r="2" ht="15" spans="1:3">
      <c r="A2" s="2" t="s">
        <v>26</v>
      </c>
      <c r="B2" s="2" t="s">
        <v>7</v>
      </c>
      <c r="C2" s="2" t="s">
        <v>5</v>
      </c>
    </row>
    <row r="3" ht="62" customHeight="1" spans="1:3">
      <c r="A3" s="3" t="s">
        <v>27</v>
      </c>
      <c r="B3" s="3" t="s">
        <v>28</v>
      </c>
      <c r="C3" s="5" t="s">
        <v>29</v>
      </c>
    </row>
    <row r="4" ht="50" customHeight="1" spans="1:3">
      <c r="A4" s="3" t="s">
        <v>30</v>
      </c>
      <c r="B4" s="3" t="s">
        <v>28</v>
      </c>
      <c r="C4" s="5" t="s">
        <v>31</v>
      </c>
    </row>
    <row r="5" ht="55" customHeight="1" spans="1:3">
      <c r="A5" s="3" t="s">
        <v>32</v>
      </c>
      <c r="B5" s="3" t="s">
        <v>28</v>
      </c>
      <c r="C5" s="5" t="s">
        <v>33</v>
      </c>
    </row>
    <row r="7" ht="15" spans="1:3">
      <c r="A7" s="1" t="s">
        <v>34</v>
      </c>
      <c r="B7" s="1"/>
      <c r="C7" s="1"/>
    </row>
    <row r="8" ht="15" spans="1:3">
      <c r="A8" s="2" t="s">
        <v>26</v>
      </c>
      <c r="B8" s="2" t="s">
        <v>7</v>
      </c>
      <c r="C8" s="2" t="s">
        <v>5</v>
      </c>
    </row>
    <row r="9" ht="48" customHeight="1" spans="1:3">
      <c r="A9" s="3" t="s">
        <v>35</v>
      </c>
      <c r="B9" s="3" t="s">
        <v>36</v>
      </c>
      <c r="C9" s="5" t="s">
        <v>37</v>
      </c>
    </row>
    <row r="10" ht="45" spans="1:3">
      <c r="A10" s="3" t="s">
        <v>38</v>
      </c>
      <c r="B10" s="3" t="s">
        <v>39</v>
      </c>
      <c r="C10" s="5" t="s">
        <v>40</v>
      </c>
    </row>
    <row r="12" ht="15" spans="1:3">
      <c r="A12" s="1" t="s">
        <v>41</v>
      </c>
      <c r="B12" s="1"/>
      <c r="C12" s="1"/>
    </row>
    <row r="13" ht="15" spans="1:3">
      <c r="A13" s="2" t="s">
        <v>26</v>
      </c>
      <c r="B13" s="2" t="s">
        <v>7</v>
      </c>
      <c r="C13" s="2" t="s">
        <v>5</v>
      </c>
    </row>
    <row r="14" ht="52" customHeight="1" spans="1:3">
      <c r="A14" s="3" t="s">
        <v>42</v>
      </c>
      <c r="B14" s="3" t="s">
        <v>39</v>
      </c>
      <c r="C14" s="5" t="s">
        <v>43</v>
      </c>
    </row>
    <row r="15" ht="45" spans="1:3">
      <c r="A15" s="3" t="s">
        <v>44</v>
      </c>
      <c r="B15" s="3" t="s">
        <v>28</v>
      </c>
      <c r="C15" s="5" t="s">
        <v>45</v>
      </c>
    </row>
    <row r="16" ht="31" customHeight="1" spans="1:3">
      <c r="A16" s="6" t="s">
        <v>46</v>
      </c>
      <c r="B16" s="6" t="s">
        <v>36</v>
      </c>
      <c r="C16" s="7" t="s">
        <v>47</v>
      </c>
    </row>
    <row r="18" ht="15" spans="1:3">
      <c r="A18" s="1" t="s">
        <v>48</v>
      </c>
      <c r="B18" s="1"/>
      <c r="C18" s="1"/>
    </row>
    <row r="19" ht="15" spans="1:3">
      <c r="A19" s="2" t="s">
        <v>26</v>
      </c>
      <c r="B19" s="2" t="s">
        <v>7</v>
      </c>
      <c r="C19" s="2" t="s">
        <v>5</v>
      </c>
    </row>
    <row r="20" ht="48" customHeight="1" spans="1:3">
      <c r="A20" s="3" t="s">
        <v>49</v>
      </c>
      <c r="B20" s="3" t="s">
        <v>28</v>
      </c>
      <c r="C20" s="5" t="s">
        <v>50</v>
      </c>
    </row>
    <row r="21" ht="30" spans="1:3">
      <c r="A21" s="3" t="s">
        <v>51</v>
      </c>
      <c r="B21" s="3" t="s">
        <v>39</v>
      </c>
      <c r="C21" s="5" t="s">
        <v>52</v>
      </c>
    </row>
  </sheetData>
  <mergeCells count="4">
    <mergeCell ref="A1:C1"/>
    <mergeCell ref="A7:C7"/>
    <mergeCell ref="A12:C12"/>
    <mergeCell ref="A18:C18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6"/>
  <sheetViews>
    <sheetView workbookViewId="0">
      <selection activeCell="C6" sqref="C6"/>
    </sheetView>
  </sheetViews>
  <sheetFormatPr defaultColWidth="8.72727272727273" defaultRowHeight="14" outlineLevelRow="5" outlineLevelCol="2"/>
  <cols>
    <col min="3" max="3" width="54.9090909090909" customWidth="1"/>
  </cols>
  <sheetData>
    <row r="1" ht="15" spans="1:3">
      <c r="A1" s="1" t="s">
        <v>53</v>
      </c>
      <c r="B1" s="1"/>
      <c r="C1" s="1"/>
    </row>
    <row r="2" ht="15" spans="1:3">
      <c r="A2" s="2" t="s">
        <v>26</v>
      </c>
      <c r="B2" s="2" t="s">
        <v>7</v>
      </c>
      <c r="C2" s="2" t="s">
        <v>5</v>
      </c>
    </row>
    <row r="3" ht="44" customHeight="1" spans="1:3">
      <c r="A3" s="3" t="s">
        <v>54</v>
      </c>
      <c r="B3" s="3" t="s">
        <v>39</v>
      </c>
      <c r="C3" s="4" t="s">
        <v>55</v>
      </c>
    </row>
    <row r="4" ht="45" spans="1:3">
      <c r="A4" s="3" t="s">
        <v>56</v>
      </c>
      <c r="B4" s="3" t="s">
        <v>28</v>
      </c>
      <c r="C4" s="5" t="s">
        <v>57</v>
      </c>
    </row>
    <row r="5" ht="66" customHeight="1" spans="1:3">
      <c r="A5" s="3" t="s">
        <v>58</v>
      </c>
      <c r="B5" s="3" t="s">
        <v>39</v>
      </c>
      <c r="C5" s="4" t="s">
        <v>59</v>
      </c>
    </row>
    <row r="6" ht="60" spans="1:3">
      <c r="A6" s="3" t="s">
        <v>60</v>
      </c>
      <c r="B6" s="3" t="s">
        <v>28</v>
      </c>
      <c r="C6" s="4" t="s">
        <v>61</v>
      </c>
    </row>
  </sheetData>
  <mergeCells count="1">
    <mergeCell ref="A1:C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商务评分</vt:lpstr>
      <vt:lpstr>补充-技术方案-B实施方案具体评分标准</vt:lpstr>
      <vt:lpstr>补充-技术方案-D售后服务与保障具体评分标准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木纹</cp:lastModifiedBy>
  <dcterms:created xsi:type="dcterms:W3CDTF">2018-02-27T11:14:00Z</dcterms:created>
  <cp:lastPrinted>2025-01-06T09:11:00Z</cp:lastPrinted>
  <dcterms:modified xsi:type="dcterms:W3CDTF">2026-03-03T08:49:08Z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07F69ECBC645428AA5014D1A62376610_13</vt:lpwstr>
  </property>
  <property fmtid="{D5CDD505-2E9C-101B-9397-08002B2CF9AE}" pid="4" name="CalculationRule">
    <vt:i4>0</vt:i4>
  </property>
</Properties>
</file>